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C:\Users\DELL\Downloads\final proformas BER\"/>
    </mc:Choice>
  </mc:AlternateContent>
  <xr:revisionPtr revIDLastSave="0" documentId="13_ncr:1_{741D04D7-BBCD-4F67-A0CA-AA94B624B4AB}" xr6:coauthVersionLast="47" xr6:coauthVersionMax="47" xr10:uidLastSave="{00000000-0000-0000-0000-000000000000}"/>
  <bookViews>
    <workbookView xWindow="-120" yWindow="-120" windowWidth="19440" windowHeight="11160" xr2:uid="{00000000-000D-0000-FFFF-FFFF00000000}"/>
  </bookViews>
  <sheets>
    <sheet name="General Medicine Import"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6" roundtripDataChecksum="CqRQBmjWw5Li7CaXxBr0ib2qE2doqrw+QkYD7SvrIJk="/>
    </ext>
  </extLst>
</workbook>
</file>

<file path=xl/calcChain.xml><?xml version="1.0" encoding="utf-8"?>
<calcChain xmlns="http://schemas.openxmlformats.org/spreadsheetml/2006/main">
  <c r="W10" i="1" l="1"/>
  <c r="W11" i="1"/>
  <c r="W12" i="1"/>
  <c r="W13" i="1"/>
  <c r="W14" i="1"/>
  <c r="W15" i="1"/>
  <c r="X11" i="1" l="1"/>
  <c r="N12" i="1"/>
  <c r="X12" i="1" s="1"/>
  <c r="N15" i="1"/>
  <c r="X15" i="1" s="1"/>
  <c r="N14" i="1"/>
  <c r="X14" i="1" s="1"/>
  <c r="N13" i="1"/>
  <c r="X13" i="1" s="1"/>
  <c r="N11" i="1"/>
  <c r="N10" i="1"/>
  <c r="X10" i="1" s="1"/>
  <c r="W9" i="1"/>
  <c r="N9" i="1"/>
  <c r="X9" i="1" s="1"/>
</calcChain>
</file>

<file path=xl/sharedStrings.xml><?xml version="1.0" encoding="utf-8"?>
<sst xmlns="http://schemas.openxmlformats.org/spreadsheetml/2006/main" count="53" uniqueCount="52">
  <si>
    <t>Evaluation Criteria for Importers of General Medicines, Drugs, Powder Injectable Products, Biologicals  and IV Fluids for Government MCC 2025-26</t>
  </si>
  <si>
    <t>Name of Firm</t>
  </si>
  <si>
    <t>S. No.</t>
  </si>
  <si>
    <t>Product General Information</t>
  </si>
  <si>
    <t>Technical Evaluation Matrix</t>
  </si>
  <si>
    <t>Principal's and Importer's Evaluation Parameters</t>
  </si>
  <si>
    <t>Suppliers Technical Score</t>
  </si>
  <si>
    <t>Product Technical Evaluation</t>
  </si>
  <si>
    <t>Product Evaluated Score</t>
  </si>
  <si>
    <t>Total Technical Score</t>
  </si>
  <si>
    <t>Principal Manufacturer Evaluation</t>
  </si>
  <si>
    <t>Importer's Evaluation</t>
  </si>
  <si>
    <t>Product Technical Parameters</t>
  </si>
  <si>
    <t>Product Availability</t>
  </si>
  <si>
    <r>
      <rPr>
        <sz val="10"/>
        <color theme="1"/>
        <rFont val="Times New Roman"/>
        <family val="1"/>
      </rPr>
      <t xml:space="preserve">Valid ISO 18001/45001 certificate of the facility where the quoted product is manufactured issued by authorized body of the country of origin duly accredited with International Accreditation Forum (IAF), (duly attested by senior executive of the firm).
</t>
    </r>
    <r>
      <rPr>
        <b/>
        <sz val="10"/>
        <color theme="1"/>
        <rFont val="Times New Roman"/>
        <family val="1"/>
      </rPr>
      <t>Online verification link shall be provided</t>
    </r>
  </si>
  <si>
    <r>
      <rPr>
        <sz val="10"/>
        <color theme="1"/>
        <rFont val="Times New Roman"/>
        <family val="1"/>
      </rPr>
      <t xml:space="preserve">Valid ISO 14001 certificate of the facility where the quoted product is manufactured issued by authorized body of the country of origin duly accredited with International Accreditation Forum (IAF), (duly attested by senior executive of the firm). 
</t>
    </r>
    <r>
      <rPr>
        <b/>
        <sz val="10"/>
        <color theme="1"/>
        <rFont val="Times New Roman"/>
        <family val="1"/>
      </rPr>
      <t>Online verification link shall be provided</t>
    </r>
  </si>
  <si>
    <r>
      <rPr>
        <sz val="10"/>
        <color theme="1"/>
        <rFont val="Times New Roman"/>
        <family val="1"/>
      </rPr>
      <t xml:space="preserve">Valid ISO 9001 certificate of the facility where the quoted product is manufactured issued by authorized body of the country of origin duly accredited with International Accreditation Forum (IAF), (duly attested by senior executive of the firm).
</t>
    </r>
    <r>
      <rPr>
        <b/>
        <sz val="10"/>
        <color theme="1"/>
        <rFont val="Times New Roman"/>
        <family val="1"/>
      </rPr>
      <t>Online verification link shall be provided</t>
    </r>
  </si>
  <si>
    <t>Valid accreditation of manufacturing unit or its relevant section/s by the US-FDA or WHO or official accreditation body/ies /regulatory body in the case of SRA countries (duly attested by senior executive of the firm)</t>
  </si>
  <si>
    <r>
      <rPr>
        <sz val="10"/>
        <color theme="1"/>
        <rFont val="Times New Roman"/>
        <family val="1"/>
      </rPr>
      <t xml:space="preserve">Valid calibration certificates for equipment / instruments used in the factory for Measuring, weighing, Assay/ Analysis of raw material, in-process material and finished products for the manufacturing of the quoted products.
</t>
    </r>
    <r>
      <rPr>
        <b/>
        <sz val="10"/>
        <color theme="1"/>
        <rFont val="Times New Roman"/>
        <family val="1"/>
      </rPr>
      <t>(Valid Calibration Certificates attested by Quality head of the firm)</t>
    </r>
    <r>
      <rPr>
        <sz val="10"/>
        <color theme="1"/>
        <rFont val="Times New Roman"/>
        <family val="1"/>
      </rPr>
      <t>.</t>
    </r>
  </si>
  <si>
    <r>
      <rPr>
        <sz val="10"/>
        <color theme="1"/>
        <rFont val="Times New Roman"/>
        <family val="1"/>
      </rPr>
      <t xml:space="preserve">Adequate availability of qualified, (Presence of Category-A Pharmacist/s is/are mandatory), &amp; relevant Human Resource 
</t>
    </r>
    <r>
      <rPr>
        <b/>
        <sz val="10"/>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0"/>
        <color theme="1"/>
        <rFont val="Times New Roman"/>
        <family val="1"/>
      </rPr>
      <t xml:space="preserve">
</t>
    </r>
  </si>
  <si>
    <r>
      <rPr>
        <sz val="10"/>
        <color theme="1"/>
        <rFont val="Times New Roman"/>
        <family val="1"/>
      </rPr>
      <t xml:space="preserve">Certificate of Analysis of finished quoted item/s from the Principal Manufacturer as mentioned in the goods declaration (GD) provided in column 15, duly attested by the senior executive of the firm.
</t>
    </r>
    <r>
      <rPr>
        <b/>
        <sz val="10"/>
        <color theme="1"/>
        <rFont val="Times New Roman"/>
        <family val="1"/>
      </rPr>
      <t xml:space="preserve">In case of Non-provision of matching GD the marks for CoA will not be awarded. </t>
    </r>
    <r>
      <rPr>
        <sz val="10"/>
        <color theme="1"/>
        <rFont val="Times New Roman"/>
        <family val="1"/>
      </rPr>
      <t xml:space="preserve">
</t>
    </r>
  </si>
  <si>
    <r>
      <rPr>
        <sz val="10"/>
        <color theme="1"/>
        <rFont val="Times New Roman"/>
        <family val="1"/>
      </rPr>
      <t xml:space="preserve">Valid WHO prequalification
and / or 
Valid product registration in SRA country(ies) / Valid free sale certificate issued by regulatory body of any SRA country(ies)
and / or 
Valid certificate of the availability of the quoted item in the US market.
2 mark for each certification, up to a maximum of 06 marks. 
</t>
    </r>
    <r>
      <rPr>
        <b/>
        <sz val="10"/>
        <color theme="1"/>
        <rFont val="Times New Roman"/>
        <family val="1"/>
      </rPr>
      <t xml:space="preserve">Certificates on company's own letter heads shall not be acceptable.
(copies of relevant certificates duly attested by the senior executive of the firm)
Note: Valid Certificates for the same brand shall be provided. Certificate on company's own letter head shall not be acceptable. </t>
    </r>
  </si>
  <si>
    <r>
      <rPr>
        <sz val="10"/>
        <color theme="1"/>
        <rFont val="Times New Roman"/>
        <family val="1"/>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3. Type of Glass material for Oral Syrups/ Suspensions must be USP Type 3 or better (Non-compliance or non-provision of CoA of glass material shall lead to disqualification of the quoted product).
4. For Dry Powder Injectables, 
          a. For USP Type 1 glass 4 marks will be awarded.
          b. For USP Type 2 Glass 2 marks will be awarded.
          c. For products where USP Type 3 glass is used or where the CoA of Glass material is not provided shall lead to disqualification of the item (s).
</t>
    </r>
    <r>
      <rPr>
        <b/>
        <sz val="10"/>
        <color theme="1"/>
        <rFont val="Times New Roman"/>
        <family val="1"/>
      </rPr>
      <t>(Documents duly attested by the Senior executive of the firm).</t>
    </r>
  </si>
  <si>
    <t>Stability studies of quoted item/s duly attested by the Q.C incharge of the firm).</t>
  </si>
  <si>
    <t>Ref. No. of item in MCC formulary</t>
  </si>
  <si>
    <t>Generic Name of Item</t>
  </si>
  <si>
    <t>Dosage Form with Strength</t>
  </si>
  <si>
    <t>Trade Name</t>
  </si>
  <si>
    <t>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t>
  </si>
  <si>
    <r>
      <t xml:space="preserve">Adherence to Good storage practices (GSP) for storage of finished goods. Functional and effective Air-conditioning &amp; Ventilation System and effective cold chain (thermo-labile drugs). 
</t>
    </r>
    <r>
      <rPr>
        <b/>
        <sz val="10"/>
        <color theme="1"/>
        <rFont val="Times New Roman"/>
        <family val="1"/>
      </rPr>
      <t xml:space="preserve">
</t>
    </r>
    <r>
      <rPr>
        <sz val="10"/>
        <color theme="1"/>
        <rFont val="Times New Roman"/>
        <family val="1"/>
      </rPr>
      <t xml:space="preserve">The physical inspection committee/ MCC experts shall verify the compliance to the GSP in accordance to the laid down criteria and terms and conditions of the Drug Sales Rules/ Medical Device Rules/Regulations framed by the DRAP. 
</t>
    </r>
    <r>
      <rPr>
        <b/>
        <sz val="10"/>
        <color theme="1"/>
        <rFont val="Times New Roman"/>
        <family val="1"/>
      </rPr>
      <t xml:space="preserve">
Nonadherence to GSP, as evaluated by the MCC expert/s at the time of inspection shall lead to Disqualification of the firm.
</t>
    </r>
    <r>
      <rPr>
        <sz val="10"/>
        <color theme="1"/>
        <rFont val="Times New Roman"/>
        <family val="1"/>
      </rPr>
      <t xml:space="preserve">
</t>
    </r>
  </si>
  <si>
    <r>
      <t xml:space="preserve">Availability of minimum 20% inventory of the total import of the quoted item/s during last one year (certificate to the effect duly signed by the senior executive of the firm &amp; evaluated by the MCC expert/s). 
</t>
    </r>
    <r>
      <rPr>
        <b/>
        <sz val="10"/>
        <color theme="1"/>
        <rFont val="Times New Roman"/>
        <family val="1"/>
      </rPr>
      <t>Non availability of the 20% stock at the ware house at the time of inspection of the importer shall lead to disqualification of the quoted item/s / firm)</t>
    </r>
    <r>
      <rPr>
        <sz val="10"/>
        <color theme="1"/>
        <rFont val="Times New Roman"/>
        <family val="1"/>
      </rPr>
      <t xml:space="preserve">
</t>
    </r>
  </si>
  <si>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</si>
  <si>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Trail of principal manufacturer shall be established from the respective GD. CoA and other supporting documents.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</si>
  <si>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finished quoted item/s from Pakistan Customs, coupled with valid airway bill or Bill of Lading for the quoted item/s, not older than 24 months on the cutoff date for submission of bids.
</t>
    </r>
    <r>
      <rPr>
        <b/>
        <sz val="10"/>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0"/>
        <color theme="1"/>
        <rFont val="Times New Roman"/>
        <family val="1"/>
      </rPr>
      <t xml:space="preserve">                         
</t>
    </r>
  </si>
  <si>
    <t>Propofol MCT/LCT fat emulsion</t>
  </si>
  <si>
    <t>Inj. 10mg/ml, 20ml</t>
  </si>
  <si>
    <t>Amino Acids Solutions</t>
  </si>
  <si>
    <t>Balanced electrolyte solution</t>
  </si>
  <si>
    <t xml:space="preserve">I/V Inf.  1000 ml </t>
  </si>
  <si>
    <t>Gelatin Polypeptide</t>
  </si>
  <si>
    <t>Lipid Emulsion</t>
  </si>
  <si>
    <t>Propofol Lipuro</t>
  </si>
  <si>
    <t>Inf. 5% 500 ml</t>
  </si>
  <si>
    <t>Inf. 10% 500 ml</t>
  </si>
  <si>
    <t>Aminoplasmal 5% E</t>
  </si>
  <si>
    <t>Aminoplasmal 10% E</t>
  </si>
  <si>
    <t>Sterofundin ISO</t>
  </si>
  <si>
    <t xml:space="preserve">Gelofusine </t>
  </si>
  <si>
    <t>I/V Inf. 4% 500 ml</t>
  </si>
  <si>
    <t>I/V Inf. 20% 250 ml</t>
  </si>
  <si>
    <t>Lipoplus</t>
  </si>
  <si>
    <t>B.Braun, Karachi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</si>
</sst>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scheme val="minor"/>
    </font>
    <font>
      <b/>
      <sz val="16"/>
      <color theme="1"/>
      <name val="Times New Roman"/>
      <family val="1"/>
    </font>
    <font>
      <sz val="11"/>
      <name val="Calibri"/>
      <family val="2"/>
    </font>
    <font>
      <b/>
      <sz val="16"/>
      <color theme="1"/>
      <name val="Calibri"/>
      <family val="2"/>
    </font>
    <font>
      <b/>
      <sz val="16"/>
      <color rgb="FF000000"/>
      <name val="Calibri"/>
      <family val="2"/>
    </font>
    <font>
      <sz val="16"/>
      <color theme="1"/>
      <name val="Calibri"/>
      <family val="2"/>
    </font>
    <font>
      <sz val="10"/>
      <color theme="1"/>
      <name val="Times New Roman"/>
      <family val="1"/>
    </font>
    <font>
      <sz val="10"/>
      <color theme="1"/>
      <name val="Calibri"/>
      <family val="2"/>
    </font>
    <font>
      <sz val="12"/>
      <color theme="1"/>
      <name val="Calibri"/>
      <family val="2"/>
    </font>
    <font>
      <b/>
      <sz val="12"/>
      <color rgb="FF000000"/>
      <name val="Calibri"/>
      <family val="2"/>
    </font>
    <font>
      <b/>
      <sz val="12"/>
      <color theme="1"/>
      <name val="Calibri"/>
      <family val="2"/>
    </font>
    <font>
      <b/>
      <sz val="10"/>
      <color theme="1"/>
      <name val="Times New Roman"/>
      <family val="1"/>
    </font>
    <font>
      <sz val="10"/>
      <name val="Times New Roman"/>
      <family val="1"/>
    </font>
    <font>
      <sz val="10"/>
      <color theme="1"/>
      <name val="Times New Roman"/>
      <family val="1"/>
    </font>
    <font>
      <sz val="12"/>
      <color theme="1"/>
      <name val="Times New Roman"/>
      <family val="1"/>
    </font>
    <font>
      <sz val="12"/>
      <color theme="1"/>
      <name val="Calibri"/>
      <family val="2"/>
      <scheme val="minor"/>
    </font>
    <font>
      <sz val="14"/>
      <color theme="1"/>
      <name val="Calibri"/>
      <family val="2"/>
    </font>
    <font>
      <b/>
      <sz val="12"/>
      <name val="Calibri"/>
      <family val="2"/>
    </font>
    <font>
      <b/>
      <sz val="16"/>
      <name val="Calibri"/>
      <family val="2"/>
    </font>
  </fonts>
  <fills count="2">
    <fill>
      <patternFill patternType="none"/>
    </fill>
    <fill>
      <patternFill patternType="gray125"/>
    </fill>
  </fills>
  <borders count="1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7">
    <xf numFmtId="0" fontId="0" fillId="0" borderId="0" xfId="0"/>
    <xf numFmtId="0" fontId="6" fillId="0" borderId="15" xfId="0" applyFont="1" applyBorder="1" applyAlignment="1">
      <alignment horizontal="left" wrapText="1"/>
    </xf>
    <xf numFmtId="0" fontId="6" fillId="0" borderId="15" xfId="0" applyFont="1" applyBorder="1" applyAlignment="1">
      <alignment horizontal="left" vertical="top" wrapText="1"/>
    </xf>
    <xf numFmtId="0" fontId="8" fillId="0" borderId="15" xfId="0" applyFont="1" applyBorder="1" applyAlignment="1">
      <alignment horizontal="center" vertical="center" wrapText="1"/>
    </xf>
    <xf numFmtId="0" fontId="9" fillId="0" borderId="1" xfId="0" applyFont="1" applyBorder="1" applyAlignment="1">
      <alignment horizontal="center" vertical="center" wrapText="1"/>
    </xf>
    <xf numFmtId="0" fontId="9" fillId="0" borderId="15" xfId="0" applyFont="1" applyBorder="1" applyAlignment="1">
      <alignment horizontal="center" vertical="center" wrapText="1"/>
    </xf>
    <xf numFmtId="0" fontId="10" fillId="0" borderId="15" xfId="0" applyFont="1" applyBorder="1" applyAlignment="1">
      <alignment horizontal="center" vertical="center" wrapText="1"/>
    </xf>
    <xf numFmtId="0" fontId="8" fillId="0" borderId="15" xfId="0" applyFont="1" applyBorder="1" applyAlignment="1">
      <alignment wrapText="1"/>
    </xf>
    <xf numFmtId="0" fontId="3" fillId="0" borderId="15" xfId="0" applyFont="1" applyBorder="1" applyAlignment="1">
      <alignment horizontal="center" vertical="center" wrapText="1"/>
    </xf>
    <xf numFmtId="0" fontId="5" fillId="0" borderId="15" xfId="0" applyFont="1" applyBorder="1" applyAlignment="1">
      <alignment horizontal="center"/>
    </xf>
    <xf numFmtId="0" fontId="3" fillId="0" borderId="1" xfId="0" applyFont="1" applyBorder="1" applyAlignment="1">
      <alignment horizontal="center" vertical="center" wrapText="1"/>
    </xf>
    <xf numFmtId="0" fontId="3" fillId="0" borderId="3" xfId="0" applyFont="1" applyBorder="1" applyAlignment="1">
      <alignment horizontal="center" vertical="center" wrapText="1"/>
    </xf>
    <xf numFmtId="0" fontId="13" fillId="0" borderId="15" xfId="0" applyFont="1" applyBorder="1" applyAlignment="1">
      <alignment horizontal="left" vertical="top" wrapText="1"/>
    </xf>
    <xf numFmtId="0" fontId="12" fillId="0" borderId="15" xfId="0" applyFont="1" applyBorder="1" applyAlignment="1">
      <alignment horizontal="left" vertical="top" wrapText="1"/>
    </xf>
    <xf numFmtId="0" fontId="6" fillId="0" borderId="1" xfId="0" applyFont="1" applyBorder="1" applyAlignment="1">
      <alignment horizontal="left" vertical="top" wrapText="1"/>
    </xf>
    <xf numFmtId="0" fontId="8" fillId="0" borderId="15" xfId="0" applyFont="1" applyBorder="1"/>
    <xf numFmtId="0" fontId="14" fillId="0" borderId="16" xfId="0" applyFont="1" applyBorder="1" applyAlignment="1">
      <alignment horizontal="center" vertical="center" wrapText="1"/>
    </xf>
    <xf numFmtId="0" fontId="14" fillId="0" borderId="16" xfId="0" applyFont="1" applyBorder="1" applyAlignment="1">
      <alignment vertical="center" wrapText="1"/>
    </xf>
    <xf numFmtId="0" fontId="15" fillId="0" borderId="16" xfId="0" applyFont="1" applyBorder="1" applyAlignment="1">
      <alignment horizontal="left" vertical="center" wrapText="1"/>
    </xf>
    <xf numFmtId="0" fontId="8" fillId="0" borderId="15" xfId="0" applyFont="1" applyBorder="1" applyAlignment="1">
      <alignment vertical="center" wrapText="1"/>
    </xf>
    <xf numFmtId="0" fontId="8" fillId="0" borderId="15" xfId="0" applyFont="1" applyBorder="1" applyAlignment="1">
      <alignment vertical="center"/>
    </xf>
    <xf numFmtId="0" fontId="16" fillId="0" borderId="15" xfId="0" applyFont="1" applyBorder="1" applyAlignment="1">
      <alignment horizontal="center" vertical="center" wrapText="1"/>
    </xf>
    <xf numFmtId="0" fontId="10" fillId="0" borderId="15" xfId="0" applyFont="1" applyBorder="1" applyAlignment="1">
      <alignment horizontal="center" vertical="center"/>
    </xf>
    <xf numFmtId="0" fontId="17" fillId="0" borderId="15" xfId="0" applyFont="1" applyBorder="1" applyAlignment="1">
      <alignment horizontal="center" vertical="center" wrapText="1"/>
    </xf>
    <xf numFmtId="0" fontId="4" fillId="0" borderId="5" xfId="0" applyFont="1" applyBorder="1" applyAlignment="1">
      <alignment horizontal="center" vertical="center" wrapText="1"/>
    </xf>
    <xf numFmtId="0" fontId="2" fillId="0" borderId="6" xfId="0" applyFont="1" applyBorder="1"/>
    <xf numFmtId="0" fontId="2" fillId="0" borderId="7" xfId="0" applyFont="1" applyBorder="1"/>
    <xf numFmtId="0" fontId="2" fillId="0" borderId="9" xfId="0" applyFont="1" applyBorder="1"/>
    <xf numFmtId="0" fontId="0" fillId="0" borderId="0" xfId="0"/>
    <xf numFmtId="0" fontId="2" fillId="0" borderId="10" xfId="0" applyFont="1" applyBorder="1"/>
    <xf numFmtId="0" fontId="2" fillId="0" borderId="11" xfId="0" applyFont="1" applyBorder="1"/>
    <xf numFmtId="0" fontId="2" fillId="0" borderId="12" xfId="0" applyFont="1" applyBorder="1"/>
    <xf numFmtId="0" fontId="2" fillId="0" borderId="13" xfId="0" applyFont="1" applyBorder="1"/>
    <xf numFmtId="0" fontId="7" fillId="0" borderId="1" xfId="0" applyFont="1" applyBorder="1" applyAlignment="1">
      <alignment horizontal="center" wrapText="1"/>
    </xf>
    <xf numFmtId="0" fontId="2" fillId="0" borderId="2" xfId="0" applyFont="1" applyBorder="1"/>
    <xf numFmtId="0" fontId="2" fillId="0" borderId="3" xfId="0" applyFont="1" applyBorder="1"/>
    <xf numFmtId="0" fontId="1" fillId="0" borderId="1" xfId="0" applyFont="1" applyBorder="1" applyAlignment="1">
      <alignment horizontal="center" vertical="center"/>
    </xf>
    <xf numFmtId="0" fontId="3" fillId="0" borderId="4" xfId="0" applyFont="1" applyBorder="1" applyAlignment="1">
      <alignment horizontal="center" vertical="center" wrapText="1"/>
    </xf>
    <xf numFmtId="0" fontId="2" fillId="0" borderId="8" xfId="0" applyFont="1" applyBorder="1"/>
    <xf numFmtId="0" fontId="2" fillId="0" borderId="14" xfId="0" applyFont="1" applyBorder="1"/>
    <xf numFmtId="0" fontId="3" fillId="0" borderId="1"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center" vertical="center" wrapText="1"/>
    </xf>
    <xf numFmtId="0" fontId="3" fillId="0" borderId="1" xfId="0" applyFont="1" applyBorder="1" applyAlignment="1">
      <alignment horizontal="center"/>
    </xf>
    <xf numFmtId="0" fontId="3" fillId="0" borderId="2" xfId="0" applyFont="1" applyBorder="1" applyAlignment="1">
      <alignment horizontal="center"/>
    </xf>
    <xf numFmtId="0" fontId="18" fillId="0" borderId="2" xfId="0" applyFont="1" applyBorder="1" applyAlignment="1">
      <alignment horizontal="center" vertical="center"/>
    </xf>
    <xf numFmtId="0" fontId="18" fillId="0" borderId="3"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993"/>
  <sheetViews>
    <sheetView tabSelected="1" topLeftCell="A7" zoomScale="40" zoomScaleNormal="40" workbookViewId="0">
      <selection activeCell="F3" sqref="F3:X3"/>
    </sheetView>
  </sheetViews>
  <sheetFormatPr defaultColWidth="14.42578125" defaultRowHeight="15" customHeight="1" x14ac:dyDescent="0.25"/>
  <cols>
    <col min="1" max="1" width="29.7109375" customWidth="1"/>
    <col min="2" max="2" width="13.42578125" customWidth="1"/>
    <col min="3" max="4" width="29.7109375" customWidth="1"/>
    <col min="5" max="5" width="22.28515625" bestFit="1" customWidth="1"/>
    <col min="6" max="24" width="22.7109375" customWidth="1"/>
  </cols>
  <sheetData>
    <row r="1" spans="1:24" ht="54" customHeight="1" x14ac:dyDescent="0.25"/>
    <row r="2" spans="1:24" ht="37.5" customHeight="1" x14ac:dyDescent="0.25">
      <c r="A2" s="36" t="s">
        <v>0</v>
      </c>
      <c r="B2" s="34"/>
      <c r="C2" s="34"/>
      <c r="D2" s="34"/>
      <c r="E2" s="34"/>
      <c r="F2" s="34"/>
      <c r="G2" s="34"/>
      <c r="H2" s="34"/>
      <c r="I2" s="34"/>
      <c r="J2" s="34"/>
      <c r="K2" s="34"/>
      <c r="L2" s="34"/>
      <c r="M2" s="34"/>
      <c r="N2" s="34"/>
      <c r="O2" s="34"/>
      <c r="P2" s="34"/>
      <c r="Q2" s="34"/>
      <c r="R2" s="34"/>
      <c r="S2" s="34"/>
      <c r="T2" s="34"/>
      <c r="U2" s="34"/>
      <c r="V2" s="34"/>
      <c r="W2" s="34"/>
      <c r="X2" s="35"/>
    </row>
    <row r="3" spans="1:24" ht="37.9" customHeight="1" x14ac:dyDescent="0.35">
      <c r="A3" s="43" t="s">
        <v>1</v>
      </c>
      <c r="B3" s="44"/>
      <c r="C3" s="44"/>
      <c r="D3" s="44"/>
      <c r="E3" s="44"/>
      <c r="F3" s="45" t="s">
        <v>51</v>
      </c>
      <c r="G3" s="45"/>
      <c r="H3" s="45"/>
      <c r="I3" s="45"/>
      <c r="J3" s="45"/>
      <c r="K3" s="45"/>
      <c r="L3" s="45"/>
      <c r="M3" s="45"/>
      <c r="N3" s="45"/>
      <c r="O3" s="45"/>
      <c r="P3" s="45"/>
      <c r="Q3" s="45"/>
      <c r="R3" s="45"/>
      <c r="S3" s="45"/>
      <c r="T3" s="45"/>
      <c r="U3" s="45"/>
      <c r="V3" s="45"/>
      <c r="W3" s="45"/>
      <c r="X3" s="46"/>
    </row>
    <row r="4" spans="1:24" ht="60" customHeight="1" x14ac:dyDescent="0.25">
      <c r="A4" s="37" t="s">
        <v>2</v>
      </c>
      <c r="B4" s="24" t="s">
        <v>3</v>
      </c>
      <c r="C4" s="25"/>
      <c r="D4" s="25"/>
      <c r="E4" s="26"/>
      <c r="F4" s="40" t="s">
        <v>4</v>
      </c>
      <c r="G4" s="34"/>
      <c r="H4" s="34"/>
      <c r="I4" s="34"/>
      <c r="J4" s="34"/>
      <c r="K4" s="34"/>
      <c r="L4" s="34"/>
      <c r="M4" s="34"/>
      <c r="N4" s="34"/>
      <c r="O4" s="34"/>
      <c r="P4" s="34"/>
      <c r="Q4" s="34"/>
      <c r="R4" s="34"/>
      <c r="S4" s="34"/>
      <c r="T4" s="34"/>
      <c r="U4" s="34"/>
      <c r="V4" s="34"/>
      <c r="W4" s="34"/>
      <c r="X4" s="35"/>
    </row>
    <row r="5" spans="1:24" ht="24.75" customHeight="1" x14ac:dyDescent="0.25">
      <c r="A5" s="38"/>
      <c r="B5" s="27"/>
      <c r="C5" s="28"/>
      <c r="D5" s="28"/>
      <c r="E5" s="29"/>
      <c r="F5" s="42" t="s">
        <v>5</v>
      </c>
      <c r="G5" s="34"/>
      <c r="H5" s="34"/>
      <c r="I5" s="34"/>
      <c r="J5" s="34"/>
      <c r="K5" s="34"/>
      <c r="L5" s="34"/>
      <c r="M5" s="35"/>
      <c r="N5" s="41" t="s">
        <v>6</v>
      </c>
      <c r="O5" s="40" t="s">
        <v>7</v>
      </c>
      <c r="P5" s="34"/>
      <c r="Q5" s="34"/>
      <c r="R5" s="34"/>
      <c r="S5" s="34"/>
      <c r="T5" s="34"/>
      <c r="U5" s="34"/>
      <c r="V5" s="35"/>
      <c r="W5" s="37" t="s">
        <v>8</v>
      </c>
      <c r="X5" s="37" t="s">
        <v>9</v>
      </c>
    </row>
    <row r="6" spans="1:24" ht="89.25" customHeight="1" x14ac:dyDescent="0.25">
      <c r="A6" s="38"/>
      <c r="B6" s="30"/>
      <c r="C6" s="31"/>
      <c r="D6" s="31"/>
      <c r="E6" s="32"/>
      <c r="F6" s="40" t="s">
        <v>10</v>
      </c>
      <c r="G6" s="34"/>
      <c r="H6" s="34"/>
      <c r="I6" s="34"/>
      <c r="J6" s="35"/>
      <c r="K6" s="40" t="s">
        <v>11</v>
      </c>
      <c r="L6" s="34"/>
      <c r="M6" s="35"/>
      <c r="N6" s="39"/>
      <c r="O6" s="40" t="s">
        <v>12</v>
      </c>
      <c r="P6" s="34"/>
      <c r="Q6" s="34"/>
      <c r="R6" s="34"/>
      <c r="S6" s="34"/>
      <c r="T6" s="34"/>
      <c r="U6" s="35"/>
      <c r="V6" s="8" t="s">
        <v>13</v>
      </c>
      <c r="W6" s="39"/>
      <c r="X6" s="39"/>
    </row>
    <row r="7" spans="1:24" ht="16.5" customHeight="1" x14ac:dyDescent="0.35">
      <c r="A7" s="39"/>
      <c r="B7" s="9">
        <v>1</v>
      </c>
      <c r="C7" s="8">
        <v>2</v>
      </c>
      <c r="D7" s="8">
        <v>3</v>
      </c>
      <c r="E7" s="9">
        <v>4</v>
      </c>
      <c r="F7" s="9">
        <v>5</v>
      </c>
      <c r="G7" s="8">
        <v>6</v>
      </c>
      <c r="H7" s="8">
        <v>7</v>
      </c>
      <c r="I7" s="9">
        <v>8</v>
      </c>
      <c r="J7" s="9">
        <v>9</v>
      </c>
      <c r="K7" s="8">
        <v>10</v>
      </c>
      <c r="L7" s="8">
        <v>11</v>
      </c>
      <c r="M7" s="9">
        <v>12</v>
      </c>
      <c r="N7" s="9">
        <v>13</v>
      </c>
      <c r="O7" s="8">
        <v>14</v>
      </c>
      <c r="P7" s="8">
        <v>15</v>
      </c>
      <c r="Q7" s="9">
        <v>16</v>
      </c>
      <c r="R7" s="9">
        <v>17</v>
      </c>
      <c r="S7" s="10">
        <v>18</v>
      </c>
      <c r="T7" s="9">
        <v>19</v>
      </c>
      <c r="U7" s="10">
        <v>20</v>
      </c>
      <c r="V7" s="11">
        <v>21</v>
      </c>
      <c r="W7" s="8">
        <v>22</v>
      </c>
      <c r="X7" s="9">
        <v>23</v>
      </c>
    </row>
    <row r="8" spans="1:24" ht="375.6" customHeight="1" x14ac:dyDescent="0.25">
      <c r="A8" s="1"/>
      <c r="B8" s="33"/>
      <c r="C8" s="34"/>
      <c r="D8" s="34"/>
      <c r="E8" s="35"/>
      <c r="F8" s="2" t="s">
        <v>14</v>
      </c>
      <c r="G8" s="2" t="s">
        <v>15</v>
      </c>
      <c r="H8" s="2" t="s">
        <v>16</v>
      </c>
      <c r="I8" s="2" t="s">
        <v>17</v>
      </c>
      <c r="J8" s="2" t="s">
        <v>18</v>
      </c>
      <c r="K8" s="2" t="s">
        <v>30</v>
      </c>
      <c r="L8" s="12" t="s">
        <v>29</v>
      </c>
      <c r="M8" s="2" t="s">
        <v>19</v>
      </c>
      <c r="N8" s="2"/>
      <c r="O8" s="2" t="s">
        <v>28</v>
      </c>
      <c r="P8" s="12" t="s">
        <v>33</v>
      </c>
      <c r="Q8" s="2" t="s">
        <v>20</v>
      </c>
      <c r="R8" s="13" t="s">
        <v>32</v>
      </c>
      <c r="S8" s="14" t="s">
        <v>21</v>
      </c>
      <c r="T8" s="2" t="s">
        <v>22</v>
      </c>
      <c r="U8" s="2" t="s">
        <v>23</v>
      </c>
      <c r="V8" s="2" t="s">
        <v>31</v>
      </c>
      <c r="W8" s="2"/>
      <c r="X8" s="2"/>
    </row>
    <row r="9" spans="1:24" ht="76.900000000000006" customHeight="1" x14ac:dyDescent="0.25">
      <c r="A9" s="3"/>
      <c r="B9" s="6" t="s">
        <v>24</v>
      </c>
      <c r="C9" s="6" t="s">
        <v>25</v>
      </c>
      <c r="D9" s="6" t="s">
        <v>26</v>
      </c>
      <c r="E9" s="6" t="s">
        <v>27</v>
      </c>
      <c r="F9" s="4">
        <v>2</v>
      </c>
      <c r="G9" s="5">
        <v>2</v>
      </c>
      <c r="H9" s="5">
        <v>2</v>
      </c>
      <c r="I9" s="5">
        <v>5</v>
      </c>
      <c r="J9" s="5">
        <v>5</v>
      </c>
      <c r="K9" s="23">
        <v>4</v>
      </c>
      <c r="L9" s="23">
        <v>5</v>
      </c>
      <c r="M9" s="23">
        <v>5</v>
      </c>
      <c r="N9" s="5">
        <f t="shared" ref="N9:N15" si="0">SUM(F9:M9)</f>
        <v>30</v>
      </c>
      <c r="O9" s="5">
        <v>5</v>
      </c>
      <c r="P9" s="5">
        <v>5</v>
      </c>
      <c r="Q9" s="5">
        <v>5</v>
      </c>
      <c r="R9" s="5">
        <v>5</v>
      </c>
      <c r="S9" s="4">
        <v>6</v>
      </c>
      <c r="T9" s="5">
        <v>4</v>
      </c>
      <c r="U9" s="6">
        <v>5</v>
      </c>
      <c r="V9" s="5">
        <v>5</v>
      </c>
      <c r="W9" s="5">
        <f t="shared" ref="W9" si="1">SUM(O9:V9)</f>
        <v>40</v>
      </c>
      <c r="X9" s="5">
        <f t="shared" ref="X9" si="2">N9+W9</f>
        <v>70</v>
      </c>
    </row>
    <row r="10" spans="1:24" ht="39" customHeight="1" x14ac:dyDescent="0.25">
      <c r="A10" s="7"/>
      <c r="B10" s="16">
        <v>29</v>
      </c>
      <c r="C10" s="17" t="s">
        <v>34</v>
      </c>
      <c r="D10" s="18" t="s">
        <v>35</v>
      </c>
      <c r="E10" s="19" t="s">
        <v>41</v>
      </c>
      <c r="F10" s="4">
        <v>2</v>
      </c>
      <c r="G10" s="5">
        <v>2</v>
      </c>
      <c r="H10" s="21">
        <v>0</v>
      </c>
      <c r="I10" s="5">
        <v>5</v>
      </c>
      <c r="J10" s="5">
        <v>0</v>
      </c>
      <c r="K10" s="23">
        <v>4</v>
      </c>
      <c r="L10" s="23">
        <v>5</v>
      </c>
      <c r="M10" s="23">
        <v>5</v>
      </c>
      <c r="N10" s="5">
        <f t="shared" si="0"/>
        <v>23</v>
      </c>
      <c r="O10" s="5">
        <v>0</v>
      </c>
      <c r="P10" s="5">
        <v>5</v>
      </c>
      <c r="Q10" s="5">
        <v>5</v>
      </c>
      <c r="R10" s="5">
        <v>0</v>
      </c>
      <c r="S10" s="4">
        <v>2</v>
      </c>
      <c r="T10" s="5">
        <v>4</v>
      </c>
      <c r="U10" s="6">
        <v>5</v>
      </c>
      <c r="V10" s="5">
        <v>0</v>
      </c>
      <c r="W10" s="5">
        <f t="shared" ref="W10:W15" si="3">SUM(O10:V10)</f>
        <v>21</v>
      </c>
      <c r="X10" s="5">
        <f t="shared" ref="X10:X15" si="4">N10+W10</f>
        <v>44</v>
      </c>
    </row>
    <row r="11" spans="1:24" ht="39" customHeight="1" x14ac:dyDescent="0.25">
      <c r="A11" s="7"/>
      <c r="B11" s="16">
        <v>630</v>
      </c>
      <c r="C11" s="17" t="s">
        <v>36</v>
      </c>
      <c r="D11" s="18" t="s">
        <v>42</v>
      </c>
      <c r="E11" s="19" t="s">
        <v>44</v>
      </c>
      <c r="F11" s="4">
        <v>2</v>
      </c>
      <c r="G11" s="5">
        <v>2</v>
      </c>
      <c r="H11" s="21">
        <v>0</v>
      </c>
      <c r="I11" s="5">
        <v>5</v>
      </c>
      <c r="J11" s="5">
        <v>0</v>
      </c>
      <c r="K11" s="23">
        <v>4</v>
      </c>
      <c r="L11" s="23">
        <v>5</v>
      </c>
      <c r="M11" s="23">
        <v>5</v>
      </c>
      <c r="N11" s="5">
        <f t="shared" si="0"/>
        <v>23</v>
      </c>
      <c r="O11" s="5">
        <v>0</v>
      </c>
      <c r="P11" s="5">
        <v>5</v>
      </c>
      <c r="Q11" s="5">
        <v>5</v>
      </c>
      <c r="R11" s="5">
        <v>0</v>
      </c>
      <c r="S11" s="4">
        <v>2</v>
      </c>
      <c r="T11" s="6">
        <v>4</v>
      </c>
      <c r="U11" s="6">
        <v>5</v>
      </c>
      <c r="V11" s="5">
        <v>0</v>
      </c>
      <c r="W11" s="5">
        <f t="shared" si="3"/>
        <v>21</v>
      </c>
      <c r="X11" s="5">
        <f t="shared" si="4"/>
        <v>44</v>
      </c>
    </row>
    <row r="12" spans="1:24" ht="39" customHeight="1" x14ac:dyDescent="0.25">
      <c r="A12" s="7"/>
      <c r="B12" s="16">
        <v>630</v>
      </c>
      <c r="C12" s="17" t="s">
        <v>36</v>
      </c>
      <c r="D12" s="18" t="s">
        <v>43</v>
      </c>
      <c r="E12" s="19" t="s">
        <v>45</v>
      </c>
      <c r="F12" s="4">
        <v>2</v>
      </c>
      <c r="G12" s="5">
        <v>2</v>
      </c>
      <c r="H12" s="21">
        <v>0</v>
      </c>
      <c r="I12" s="5">
        <v>5</v>
      </c>
      <c r="J12" s="5">
        <v>0</v>
      </c>
      <c r="K12" s="23">
        <v>4</v>
      </c>
      <c r="L12" s="23">
        <v>5</v>
      </c>
      <c r="M12" s="23">
        <v>5</v>
      </c>
      <c r="N12" s="5">
        <f t="shared" si="0"/>
        <v>23</v>
      </c>
      <c r="O12" s="5">
        <v>0</v>
      </c>
      <c r="P12" s="5">
        <v>5</v>
      </c>
      <c r="Q12" s="5">
        <v>5</v>
      </c>
      <c r="R12" s="5">
        <v>0</v>
      </c>
      <c r="S12" s="4">
        <v>0</v>
      </c>
      <c r="T12" s="6">
        <v>4</v>
      </c>
      <c r="U12" s="6">
        <v>5</v>
      </c>
      <c r="V12" s="5">
        <v>0</v>
      </c>
      <c r="W12" s="5">
        <f t="shared" si="3"/>
        <v>19</v>
      </c>
      <c r="X12" s="5">
        <f t="shared" si="4"/>
        <v>42</v>
      </c>
    </row>
    <row r="13" spans="1:24" ht="39" customHeight="1" x14ac:dyDescent="0.25">
      <c r="A13" s="15"/>
      <c r="B13" s="16">
        <v>631</v>
      </c>
      <c r="C13" s="17" t="s">
        <v>37</v>
      </c>
      <c r="D13" s="18" t="s">
        <v>38</v>
      </c>
      <c r="E13" s="20" t="s">
        <v>46</v>
      </c>
      <c r="F13" s="4">
        <v>2</v>
      </c>
      <c r="G13" s="5">
        <v>2</v>
      </c>
      <c r="H13" s="21">
        <v>0</v>
      </c>
      <c r="I13" s="5">
        <v>5</v>
      </c>
      <c r="J13" s="5">
        <v>0</v>
      </c>
      <c r="K13" s="23">
        <v>4</v>
      </c>
      <c r="L13" s="23">
        <v>5</v>
      </c>
      <c r="M13" s="23">
        <v>5</v>
      </c>
      <c r="N13" s="5">
        <f t="shared" si="0"/>
        <v>23</v>
      </c>
      <c r="O13" s="5">
        <v>0</v>
      </c>
      <c r="P13" s="5">
        <v>5</v>
      </c>
      <c r="Q13" s="5">
        <v>5</v>
      </c>
      <c r="R13" s="5">
        <v>0</v>
      </c>
      <c r="S13" s="4">
        <v>2</v>
      </c>
      <c r="T13" s="22">
        <v>4</v>
      </c>
      <c r="U13" s="6">
        <v>5</v>
      </c>
      <c r="V13" s="5">
        <v>0</v>
      </c>
      <c r="W13" s="5">
        <f t="shared" si="3"/>
        <v>21</v>
      </c>
      <c r="X13" s="5">
        <f t="shared" si="4"/>
        <v>44</v>
      </c>
    </row>
    <row r="14" spans="1:24" ht="39" customHeight="1" x14ac:dyDescent="0.25">
      <c r="A14" s="15"/>
      <c r="B14" s="16">
        <v>649</v>
      </c>
      <c r="C14" s="17" t="s">
        <v>39</v>
      </c>
      <c r="D14" s="18" t="s">
        <v>48</v>
      </c>
      <c r="E14" s="20" t="s">
        <v>47</v>
      </c>
      <c r="F14" s="4">
        <v>2</v>
      </c>
      <c r="G14" s="5">
        <v>2</v>
      </c>
      <c r="H14" s="21">
        <v>0</v>
      </c>
      <c r="I14" s="5">
        <v>5</v>
      </c>
      <c r="J14" s="5">
        <v>0</v>
      </c>
      <c r="K14" s="23">
        <v>4</v>
      </c>
      <c r="L14" s="23">
        <v>5</v>
      </c>
      <c r="M14" s="23">
        <v>5</v>
      </c>
      <c r="N14" s="5">
        <f t="shared" si="0"/>
        <v>23</v>
      </c>
      <c r="O14" s="5">
        <v>0</v>
      </c>
      <c r="P14" s="5">
        <v>5</v>
      </c>
      <c r="Q14" s="5">
        <v>5</v>
      </c>
      <c r="R14" s="5">
        <v>0</v>
      </c>
      <c r="S14" s="4">
        <v>0</v>
      </c>
      <c r="T14" s="22">
        <v>4</v>
      </c>
      <c r="U14" s="6">
        <v>5</v>
      </c>
      <c r="V14" s="5">
        <v>0</v>
      </c>
      <c r="W14" s="5">
        <f t="shared" si="3"/>
        <v>19</v>
      </c>
      <c r="X14" s="5">
        <f t="shared" si="4"/>
        <v>42</v>
      </c>
    </row>
    <row r="15" spans="1:24" ht="39" customHeight="1" x14ac:dyDescent="0.25">
      <c r="A15" s="15"/>
      <c r="B15" s="16">
        <v>652</v>
      </c>
      <c r="C15" s="17" t="s">
        <v>40</v>
      </c>
      <c r="D15" s="18" t="s">
        <v>49</v>
      </c>
      <c r="E15" s="20" t="s">
        <v>50</v>
      </c>
      <c r="F15" s="4">
        <v>2</v>
      </c>
      <c r="G15" s="5">
        <v>2</v>
      </c>
      <c r="H15" s="21">
        <v>0</v>
      </c>
      <c r="I15" s="5">
        <v>5</v>
      </c>
      <c r="J15" s="5">
        <v>0</v>
      </c>
      <c r="K15" s="23">
        <v>4</v>
      </c>
      <c r="L15" s="23">
        <v>5</v>
      </c>
      <c r="M15" s="23">
        <v>5</v>
      </c>
      <c r="N15" s="5">
        <f t="shared" si="0"/>
        <v>23</v>
      </c>
      <c r="O15" s="5">
        <v>0</v>
      </c>
      <c r="P15" s="5">
        <v>5</v>
      </c>
      <c r="Q15" s="5">
        <v>5</v>
      </c>
      <c r="R15" s="5">
        <v>0</v>
      </c>
      <c r="S15" s="4">
        <v>2</v>
      </c>
      <c r="T15" s="22">
        <v>4</v>
      </c>
      <c r="U15" s="6">
        <v>5</v>
      </c>
      <c r="V15" s="5">
        <v>0</v>
      </c>
      <c r="W15" s="5">
        <f t="shared" si="3"/>
        <v>21</v>
      </c>
      <c r="X15" s="5">
        <f t="shared" si="4"/>
        <v>44</v>
      </c>
    </row>
    <row r="16" spans="1:24" ht="14.25" customHeight="1" x14ac:dyDescent="0.25"/>
    <row r="17" ht="14.25" customHeight="1" x14ac:dyDescent="0.25"/>
    <row r="18" ht="14.25" customHeight="1" x14ac:dyDescent="0.25"/>
    <row r="19" ht="14.25" customHeight="1" x14ac:dyDescent="0.25"/>
    <row r="20" ht="14.25" customHeight="1" x14ac:dyDescent="0.25"/>
    <row r="21" ht="14.25" customHeight="1" x14ac:dyDescent="0.25"/>
    <row r="22" ht="14.25" customHeight="1" x14ac:dyDescent="0.25"/>
    <row r="23" ht="14.25" customHeight="1" x14ac:dyDescent="0.25"/>
    <row r="24" ht="14.25" customHeight="1" x14ac:dyDescent="0.25"/>
    <row r="25" ht="14.25" customHeight="1" x14ac:dyDescent="0.25"/>
    <row r="26" ht="14.25" customHeight="1" x14ac:dyDescent="0.25"/>
    <row r="27" ht="14.25" customHeight="1" x14ac:dyDescent="0.25"/>
    <row r="28" ht="14.25" customHeight="1" x14ac:dyDescent="0.25"/>
    <row r="29" ht="14.25" customHeight="1" x14ac:dyDescent="0.25"/>
    <row r="30" ht="14.25" customHeight="1" x14ac:dyDescent="0.25"/>
    <row r="31" ht="14.25" customHeight="1" x14ac:dyDescent="0.25"/>
    <row r="32"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row r="988" ht="14.25" customHeight="1" x14ac:dyDescent="0.25"/>
    <row r="989" ht="14.25" customHeight="1" x14ac:dyDescent="0.25"/>
    <row r="990" ht="14.25" customHeight="1" x14ac:dyDescent="0.25"/>
    <row r="991" ht="14.25" customHeight="1" x14ac:dyDescent="0.25"/>
    <row r="992" ht="14.25" customHeight="1" x14ac:dyDescent="0.25"/>
    <row r="993" ht="14.25" customHeight="1" x14ac:dyDescent="0.25"/>
  </sheetData>
  <mergeCells count="15">
    <mergeCell ref="F3:X3"/>
    <mergeCell ref="B4:E6"/>
    <mergeCell ref="B8:E8"/>
    <mergeCell ref="A2:X2"/>
    <mergeCell ref="A4:A7"/>
    <mergeCell ref="F4:X4"/>
    <mergeCell ref="N5:N6"/>
    <mergeCell ref="O6:U6"/>
    <mergeCell ref="F5:M5"/>
    <mergeCell ref="O5:V5"/>
    <mergeCell ref="W5:W6"/>
    <mergeCell ref="X5:X6"/>
    <mergeCell ref="F6:J6"/>
    <mergeCell ref="K6:M6"/>
    <mergeCell ref="A3:E3"/>
  </mergeCells>
  <pageMargins left="0.25" right="0" top="0.25" bottom="0.25" header="0" footer="0"/>
  <pageSetup paperSize="9" scale="17"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General Medicine Import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DELL</cp:lastModifiedBy>
  <cp:lastPrinted>2025-10-31T12:00:18Z</cp:lastPrinted>
  <dcterms:created xsi:type="dcterms:W3CDTF">2016-06-03T11:56:20Z</dcterms:created>
  <dcterms:modified xsi:type="dcterms:W3CDTF">2025-11-20T11:05:17Z</dcterms:modified>
</cp:coreProperties>
</file>